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<sst xmlns="http://schemas.openxmlformats.org/spreadsheetml/2006/main" count="32" uniqueCount="19">
  <si>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</si>
  <si>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</si>
  <si>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</si>
  <si>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</si>
  <si>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</si>
  <si>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</si>
  <si>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</si>
  <si>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Уборка придомовой территории</t>
  </si>
  <si>
    <t>Работы по содержанию контейнерной площадки</t>
  </si>
  <si>
    <t>Информация о выполненных работах (оказанных услугах) по содержанию и ремонту общего имущества в многоквартирном жилом доме №10 по ул. Моховой, выполненных непосредственно управляющей организацией и сторонними организациями в 2024 году</t>
  </si>
  <si>
    <t xml:space="preserve">Очистка придомовой территории от снега погрузчиком </t>
  </si>
  <si>
    <t>Февраль</t>
  </si>
  <si>
    <t>Периодическая проверка вентиляционных и дымовых каналов</t>
  </si>
  <si>
    <t>Работы по очистке крыши от наледи</t>
  </si>
  <si>
    <t>Март</t>
  </si>
  <si>
    <t>Замена стояков систем канализации  и ХВС в кв. №№ 2,3</t>
  </si>
  <si>
    <t>Ремонт водосточной трубы</t>
  </si>
  <si>
    <t>Смена частей водосточных труб</t>
  </si>
  <si>
    <t>Очистка крыши от наледи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</si>
</sst>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200" fontId="0" fillId="0" borderId="0" xfId="0" applyNumberFormat="1" applyBorder="1" applyAlignment="1">
      <alignment/>
    </xf>
    <xf numFmtId="0" fontId="2" fillId="33" borderId="10" xfId="0" applyFont="1" applyFill="1" applyBorder="1" applyAlignment="1">
      <alignment horizontal="right" wrapText="1"/>
    </xf>
    <xf numFmtId="200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22">
      <selection activeCell="D22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9.140625" style="0" customWidth="1"/>
    <col min="4" max="4" width="9.140625" style="5" hidden="1" customWidth="1"/>
    <col min="5" max="5" width="12.28125" style="0" hidden="1" customWidth="1"/>
    <col min="6" max="7" width="9.140625" style="0" customWidth="1"/>
  </cols>
  <sheetData>
    <row r="1" spans="1:2" ht="54" customHeight="1">
      <c r="A1" s="13" t="s">
        <v>9</v>
      </c>
      <c r="B1" s="14"/>
    </row>
    <row r="2" spans="1:2" ht="24" customHeight="1">
      <c r="A2" s="3" t="s">
        <v>0</v>
      </c>
      <c r="B2" s="3" t="s">
        <v>1</v>
      </c>
    </row>
    <row r="3" spans="1:4" ht="24" customHeight="1">
      <c r="A3" s="12" t="s">
        <v>2</v>
      </c>
      <c r="B3" s="12"/>
      <c r="D3" s="6">
        <v>984.7</v>
      </c>
    </row>
    <row r="4" spans="1:4" ht="24" customHeight="1">
      <c r="A4" s="1" t="s">
        <v>7</v>
      </c>
      <c r="B4" s="4">
        <v>2579.91</v>
      </c>
      <c r="D4" s="5">
        <f aca="true" t="shared" si="0" ref="D4:D9">B4/984.7</f>
        <v>2.6199959378490907</v>
      </c>
    </row>
    <row r="5" spans="1:4" ht="24" customHeight="1">
      <c r="A5" s="1" t="s">
        <v>3</v>
      </c>
      <c r="B5" s="4">
        <v>3889.57</v>
      </c>
      <c r="D5" s="5">
        <f t="shared" si="0"/>
        <v>3.950005077688636</v>
      </c>
    </row>
    <row r="6" spans="1:4" ht="24" customHeight="1">
      <c r="A6" s="1" t="s">
        <v>5</v>
      </c>
      <c r="B6" s="4">
        <v>415.8</v>
      </c>
      <c r="D6" s="5">
        <f t="shared" si="0"/>
        <v>0.4222605869808063</v>
      </c>
    </row>
    <row r="7" spans="1:4" ht="24" customHeight="1">
      <c r="A7" s="1" t="s">
        <v>6</v>
      </c>
      <c r="B7" s="4">
        <v>4332.68</v>
      </c>
      <c r="D7" s="5">
        <f t="shared" si="0"/>
        <v>4.4</v>
      </c>
    </row>
    <row r="8" spans="1:4" ht="24" customHeight="1">
      <c r="A8" s="1" t="s">
        <v>8</v>
      </c>
      <c r="B8" s="4">
        <v>590.82</v>
      </c>
      <c r="D8" s="5">
        <f t="shared" si="0"/>
        <v>0.6</v>
      </c>
    </row>
    <row r="9" spans="1:5" ht="24" customHeight="1">
      <c r="A9" s="7" t="s">
        <v>10</v>
      </c>
      <c r="B9" s="8">
        <v>240</v>
      </c>
      <c r="D9" s="9">
        <f t="shared" si="0"/>
        <v>0.24372905453437593</v>
      </c>
      <c r="E9" s="9"/>
    </row>
    <row r="10" spans="1:2" ht="24" customHeight="1">
      <c r="A10" s="2" t="s">
        <v>4</v>
      </c>
      <c r="B10" s="2">
        <f>SUM(B4:B9)</f>
        <v>12048.779999999999</v>
      </c>
    </row>
    <row r="11" spans="1:4" ht="24" customHeight="1">
      <c r="A11" s="12" t="s">
        <v>11</v>
      </c>
      <c r="B11" s="12"/>
      <c r="D11" s="6"/>
    </row>
    <row r="12" spans="1:4" ht="24" customHeight="1">
      <c r="A12" s="1" t="s">
        <v>7</v>
      </c>
      <c r="B12" s="4">
        <v>2579.91</v>
      </c>
      <c r="D12" s="5">
        <f aca="true" t="shared" si="1" ref="D12:D17">B12/984.7</f>
        <v>2.6199959378490907</v>
      </c>
    </row>
    <row r="13" spans="1:4" ht="24" customHeight="1">
      <c r="A13" s="1" t="s">
        <v>3</v>
      </c>
      <c r="B13" s="4">
        <v>3889.57</v>
      </c>
      <c r="D13" s="5">
        <f t="shared" si="1"/>
        <v>3.950005077688636</v>
      </c>
    </row>
    <row r="14" spans="1:4" ht="24" customHeight="1">
      <c r="A14" s="1" t="s">
        <v>5</v>
      </c>
      <c r="B14" s="4">
        <v>415.8</v>
      </c>
      <c r="D14" s="5">
        <f t="shared" si="1"/>
        <v>0.4222605869808063</v>
      </c>
    </row>
    <row r="15" spans="1:4" ht="24" customHeight="1">
      <c r="A15" s="1" t="s">
        <v>6</v>
      </c>
      <c r="B15" s="4">
        <v>4332.68</v>
      </c>
      <c r="D15" s="5">
        <f t="shared" si="1"/>
        <v>4.4</v>
      </c>
    </row>
    <row r="16" spans="1:4" ht="24" customHeight="1">
      <c r="A16" s="1" t="s">
        <v>8</v>
      </c>
      <c r="B16" s="4">
        <v>590.82</v>
      </c>
      <c r="D16" s="5">
        <f t="shared" si="1"/>
        <v>0.6</v>
      </c>
    </row>
    <row r="17" spans="1:5" ht="24" customHeight="1">
      <c r="A17" s="7" t="s">
        <v>12</v>
      </c>
      <c r="B17" s="8">
        <v>1088.34</v>
      </c>
      <c r="D17" s="9">
        <f t="shared" si="1"/>
        <v>1.1052503300497611</v>
      </c>
      <c r="E17" s="9"/>
    </row>
    <row r="18" spans="1:5" ht="24" customHeight="1">
      <c r="A18" s="7" t="s">
        <v>10</v>
      </c>
      <c r="B18" s="8">
        <v>1470</v>
      </c>
      <c r="D18" s="11">
        <f>B18/984.7</f>
        <v>1.4928404590230526</v>
      </c>
      <c r="E18" s="11">
        <f>D18+D19</f>
        <v>8.317253985985579</v>
      </c>
    </row>
    <row r="19" spans="1:5" ht="24" customHeight="1">
      <c r="A19" s="7" t="s">
        <v>13</v>
      </c>
      <c r="B19" s="10">
        <v>6720</v>
      </c>
      <c r="D19" s="11">
        <f>B19/984.7</f>
        <v>6.824413526962526</v>
      </c>
      <c r="E19" s="11">
        <f>B18+B19</f>
        <v>8190</v>
      </c>
    </row>
    <row r="20" spans="1:2" ht="24" customHeight="1">
      <c r="A20" s="2" t="s">
        <v>4</v>
      </c>
      <c r="B20" s="2">
        <f>SUM(B12:B19)</f>
        <v>21087.12</v>
      </c>
    </row>
    <row r="21" spans="1:4" ht="24" customHeight="1">
      <c r="A21" s="12" t="s">
        <v>14</v>
      </c>
      <c r="B21" s="12"/>
      <c r="D21" s="6"/>
    </row>
    <row r="22" spans="1:4" ht="24" customHeight="1">
      <c r="A22" s="1" t="s">
        <v>7</v>
      </c>
      <c r="B22" s="4">
        <v>2579.91</v>
      </c>
      <c r="D22" s="5">
        <f>B22/984.7</f>
        <v>2.6199959378490907</v>
      </c>
    </row>
    <row r="23" spans="1:4" ht="24" customHeight="1">
      <c r="A23" s="1" t="s">
        <v>3</v>
      </c>
      <c r="B23" s="4">
        <v>3889.57</v>
      </c>
      <c r="D23" s="5">
        <f>B23/984.7</f>
        <v>3.950005077688636</v>
      </c>
    </row>
    <row r="24" spans="1:4" ht="24" customHeight="1">
      <c r="A24" s="1" t="s">
        <v>5</v>
      </c>
      <c r="B24" s="4">
        <v>415.8</v>
      </c>
      <c r="D24" s="5">
        <f>B24/984.7</f>
        <v>0.4222605869808063</v>
      </c>
    </row>
    <row r="25" spans="1:4" ht="24" customHeight="1">
      <c r="A25" s="1" t="s">
        <v>6</v>
      </c>
      <c r="B25" s="4">
        <v>4332.68</v>
      </c>
      <c r="D25" s="5">
        <f>B25/984.7</f>
        <v>4.4</v>
      </c>
    </row>
    <row r="26" spans="1:4" ht="24" customHeight="1">
      <c r="A26" s="1" t="s">
        <v>8</v>
      </c>
      <c r="B26" s="4">
        <v>590.82</v>
      </c>
      <c r="D26" s="5">
        <f>B26/984.7</f>
        <v>0.6</v>
      </c>
    </row>
    <row r="27" spans="1:5" ht="24" customHeight="1">
      <c r="A27" s="7" t="s">
        <v>18</v>
      </c>
      <c r="B27" s="10">
        <v>2800</v>
      </c>
      <c r="D27" s="11">
        <f>B27/984.7</f>
        <v>2.843505636234386</v>
      </c>
      <c r="E27" s="11"/>
    </row>
    <row r="28" spans="1:5" ht="24" customHeight="1">
      <c r="A28" s="7" t="s">
        <v>15</v>
      </c>
      <c r="B28" s="10">
        <v>24490.48</v>
      </c>
      <c r="D28" s="11">
        <f>B28/984.7</f>
        <v>24.87100639788768</v>
      </c>
      <c r="E28" s="11"/>
    </row>
    <row r="29" spans="1:5" ht="24" customHeight="1">
      <c r="A29" s="7" t="s">
        <v>16</v>
      </c>
      <c r="B29" s="8">
        <v>7154</v>
      </c>
      <c r="D29" s="11">
        <f>B29/984.7</f>
        <v>7.265156900578856</v>
      </c>
      <c r="E29" s="11">
        <f>D27+D28+D29+D30</f>
        <v>50.60879455671778</v>
      </c>
    </row>
    <row r="30" spans="1:5" ht="24" customHeight="1">
      <c r="A30" s="7" t="s">
        <v>17</v>
      </c>
      <c r="B30" s="8">
        <v>15390</v>
      </c>
      <c r="D30" s="11">
        <f>B30/984.7</f>
        <v>15.629125622016858</v>
      </c>
      <c r="E30" s="11">
        <f>B27+B28+B29+B30</f>
        <v>49834.479999999996</v>
      </c>
    </row>
    <row r="31" spans="1:2" ht="24" customHeight="1">
      <c r="A31" s="2" t="s">
        <v>4</v>
      </c>
      <c r="B31" s="2">
        <f>SUM(B22:B30)</f>
        <v>61643.259999999995</v>
      </c>
    </row>
  </sheetData>
  <sheetProtection/>
  <mergeCells count="4">
    <mergeCell ref="A3:B3"/>
    <mergeCell ref="A1:B1"/>
    <mergeCell ref="A11:B11"/>
    <mergeCell ref="A21:B2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2015-04-21T08:07:10Z</cp:lastPrinted>
  <dcterms:created xsi:type="dcterms:W3CDTF">1996-10-08T23:32:33Z</dcterms:created>
  <dcterms:modified xsi:type="dcterms:W3CDTF">2024-04-22T08:11:11Z</dcterms:modified>
  <cp:category/>
  <cp:version/>
  <cp:contentType/>
  <cp:contentStatus/>
</cp:coreProperties>
</file>